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71D6BAA9-266B-4E1E-BD47-03C16FB09F2E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4" i="1"/>
  <c r="H26" i="1" l="1"/>
  <c r="H14" i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12" i="1" s="1"/>
  <c r="H24" i="1"/>
  <c r="F36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<sst xmlns="http://schemas.openxmlformats.org/spreadsheetml/2006/main" count="38" uniqueCount="28">
  <si>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</si>
  <si>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</si>
  <si>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</si>
  <si>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</si>
  <si>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</si>
  <si>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</si>
  <si>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</si>
  <si>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</si>
  <si>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</si>
  <si>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</si>
  <si>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</si>
  <si>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</si>
  <si>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</si>
  <si>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</si>
  <si>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</si>
  <si>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</si>
  <si>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</si>
  <si>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</si>
  <si>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</si>
  <si>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</si>
  <si>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</si>
  <si>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</si>
  <si>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</si>
  <si>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</si>
  <si>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</si>
  <si>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</si>
  <si>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junio de 2024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</si>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</sst>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F33" sqref="F33"/>
    </sheetView>
  </sheetViews>
  <sheetFormatPr baseColWidth="10" defaultRowHeight="14.2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>
      <c r="A1" s="1" t="s">
        <v>0</v>
      </c>
    </row>
    <row r="2" spans="1:8" ht="65.25" customHeight="1">
      <c r="B2" s="25"/>
      <c r="C2" s="25"/>
      <c r="D2" s="25"/>
      <c r="E2" s="25"/>
      <c r="F2" s="2"/>
      <c r="G2" s="2"/>
      <c r="H2" s="17"/>
    </row>
    <row r="4" spans="1:8" ht="15">
      <c r="B4" s="26" t="s">
        <v>25</v>
      </c>
      <c r="C4" s="27"/>
      <c r="D4" s="27"/>
      <c r="E4" s="27"/>
      <c r="F4" s="27"/>
      <c r="G4" s="27"/>
      <c r="H4" s="28"/>
    </row>
    <row r="5" spans="1:8" ht="15">
      <c r="B5" s="29" t="s">
        <v>1</v>
      </c>
      <c r="C5" s="30"/>
      <c r="D5" s="30"/>
      <c r="E5" s="30"/>
      <c r="F5" s="30"/>
      <c r="G5" s="30"/>
      <c r="H5" s="31"/>
    </row>
    <row r="6" spans="1:8" ht="15">
      <c r="B6" s="29" t="s">
        <v>2</v>
      </c>
      <c r="C6" s="30"/>
      <c r="D6" s="30"/>
      <c r="E6" s="30"/>
      <c r="F6" s="30"/>
      <c r="G6" s="30"/>
      <c r="H6" s="31"/>
    </row>
    <row r="7" spans="1:8" ht="15">
      <c r="B7" s="32" t="s">
        <v>26</v>
      </c>
      <c r="C7" s="32"/>
      <c r="D7" s="32"/>
      <c r="E7" s="32"/>
      <c r="F7" s="32"/>
      <c r="G7" s="32"/>
      <c r="H7" s="32"/>
    </row>
    <row r="8" spans="1:8" ht="15">
      <c r="B8" s="33" t="s">
        <v>3</v>
      </c>
      <c r="C8" s="34"/>
      <c r="D8" s="34"/>
      <c r="E8" s="34"/>
      <c r="F8" s="34"/>
      <c r="G8" s="34"/>
      <c r="H8" s="35"/>
    </row>
    <row r="9" spans="1:8" ht="14.45" customHeight="1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30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ht="15">
      <c r="B11" s="4"/>
      <c r="C11" s="4"/>
      <c r="D11" s="4"/>
      <c r="E11" s="4"/>
      <c r="F11" s="4"/>
      <c r="G11" s="4"/>
      <c r="H11" s="4"/>
    </row>
    <row r="12" spans="1:8" ht="15">
      <c r="B12" s="5" t="s">
        <v>12</v>
      </c>
      <c r="C12" s="6">
        <f t="shared" ref="C12:H12" si="0">SUM(C13,C14,C15,C18,C19,C22)</f>
        <v>512304232.98999995</v>
      </c>
      <c r="D12" s="6">
        <f t="shared" si="0"/>
        <v>37039535.990000069</v>
      </c>
      <c r="E12" s="6">
        <f t="shared" si="0"/>
        <v>549343768.98000002</v>
      </c>
      <c r="F12" s="6">
        <f t="shared" si="0"/>
        <v>276162715.32999998</v>
      </c>
      <c r="G12" s="6">
        <f t="shared" si="0"/>
        <v>208386498.94</v>
      </c>
      <c r="H12" s="6">
        <f t="shared" si="0"/>
        <v>273181053.65000004</v>
      </c>
    </row>
    <row r="13" spans="1:8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>
      <c r="B14" s="7" t="s">
        <v>14</v>
      </c>
      <c r="C14" s="18">
        <v>512304232.98999995</v>
      </c>
      <c r="D14" s="8">
        <f>E14-C14</f>
        <v>37039535.990000069</v>
      </c>
      <c r="E14" s="8">
        <v>549343768.98000002</v>
      </c>
      <c r="F14" s="19">
        <v>276162715.32999998</v>
      </c>
      <c r="G14" s="20">
        <v>208386498.94</v>
      </c>
      <c r="H14" s="8">
        <f>E14-F14</f>
        <v>273181053.65000004</v>
      </c>
    </row>
    <row r="15" spans="1:8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28.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ht="15">
      <c r="B23" s="11"/>
      <c r="C23" s="12"/>
      <c r="D23" s="12"/>
      <c r="E23" s="12"/>
      <c r="F23" s="12"/>
      <c r="G23" s="12"/>
      <c r="H23" s="12"/>
    </row>
    <row r="24" spans="2:8" ht="15">
      <c r="B24" s="5" t="s">
        <v>23</v>
      </c>
      <c r="C24" s="6">
        <f t="shared" ref="C24:H24" si="3">SUM(C25,C26,C27,C30,C31,C34)</f>
        <v>438245149.21000004</v>
      </c>
      <c r="D24" s="6">
        <f t="shared" si="3"/>
        <v>24524022.289999962</v>
      </c>
      <c r="E24" s="6">
        <f t="shared" si="3"/>
        <v>462769171.5</v>
      </c>
      <c r="F24" s="6">
        <f t="shared" si="3"/>
        <v>155539345.72999999</v>
      </c>
      <c r="G24" s="6">
        <f t="shared" si="3"/>
        <v>155539345.72999999</v>
      </c>
      <c r="H24" s="6">
        <f t="shared" si="3"/>
        <v>307229825.76999998</v>
      </c>
    </row>
    <row r="25" spans="2:8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>
      <c r="B26" s="7" t="s">
        <v>14</v>
      </c>
      <c r="C26" s="18">
        <v>438245149.21000004</v>
      </c>
      <c r="D26" s="8">
        <f>E26-C26</f>
        <v>24524022.289999962</v>
      </c>
      <c r="E26" s="8">
        <v>462769171.5</v>
      </c>
      <c r="F26" s="19">
        <v>155539345.72999999</v>
      </c>
      <c r="G26" s="20">
        <v>155539345.72999999</v>
      </c>
      <c r="H26" s="8">
        <f>E26-F26</f>
        <v>307229825.76999998</v>
      </c>
    </row>
    <row r="27" spans="2:8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28.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>
      <c r="B35" s="13"/>
      <c r="C35" s="14"/>
      <c r="D35" s="14"/>
      <c r="E35" s="14"/>
      <c r="F35" s="14"/>
      <c r="G35" s="14"/>
      <c r="H35" s="14"/>
    </row>
    <row r="36" spans="2:8" ht="15">
      <c r="B36" s="5" t="s">
        <v>24</v>
      </c>
      <c r="C36" s="6">
        <f t="shared" ref="C36:H36" si="6">C24+C12</f>
        <v>950549382.20000005</v>
      </c>
      <c r="D36" s="6">
        <f t="shared" si="6"/>
        <v>61563558.280000031</v>
      </c>
      <c r="E36" s="6">
        <f t="shared" si="6"/>
        <v>1012112940.48</v>
      </c>
      <c r="F36" s="6">
        <f t="shared" si="6"/>
        <v>431702061.05999994</v>
      </c>
      <c r="G36" s="6">
        <f t="shared" si="6"/>
        <v>363925844.66999996</v>
      </c>
      <c r="H36" s="6">
        <f t="shared" si="6"/>
        <v>580410879.42000008</v>
      </c>
    </row>
    <row r="37" spans="2:8">
      <c r="B37" s="15"/>
      <c r="C37" s="16"/>
      <c r="D37" s="16"/>
      <c r="E37" s="16"/>
      <c r="F37" s="16"/>
      <c r="G37" s="16"/>
      <c r="H37" s="16"/>
    </row>
    <row r="39" spans="2:8" ht="1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2024-07-12T19:33:52Z</cp:lastPrinted>
  <dcterms:created xsi:type="dcterms:W3CDTF">2023-03-03T19:07:17Z</dcterms:created>
  <dcterms:modified xsi:type="dcterms:W3CDTF">2024-07-12T19:35:07Z</dcterms:modified>
</cp:coreProperties>
</file>